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-6月份" sheetId="4" r:id="rId1"/>
  </sheets>
  <calcPr calcId="144525"/>
</workbook>
</file>

<file path=xl/sharedStrings.xml><?xml version="1.0" encoding="utf-8"?>
<sst xmlns="http://schemas.openxmlformats.org/spreadsheetml/2006/main" count="143" uniqueCount="77">
  <si>
    <t>一般工业固体废物1-6月</t>
  </si>
  <si>
    <t>序号</t>
  </si>
  <si>
    <t>一般工业固废名称</t>
  </si>
  <si>
    <t>废物种类</t>
  </si>
  <si>
    <t>废物代码</t>
  </si>
  <si>
    <t>1月产生量</t>
  </si>
  <si>
    <t>2月产生量</t>
  </si>
  <si>
    <t>3月产生量</t>
  </si>
  <si>
    <t>4月产生量</t>
  </si>
  <si>
    <t>5月产生量</t>
  </si>
  <si>
    <t>6月产生量</t>
  </si>
  <si>
    <t>1-6月累计产生量</t>
  </si>
  <si>
    <t>1-6月委外利用处置总量</t>
  </si>
  <si>
    <t>委外利用处置单位名称</t>
  </si>
  <si>
    <t>地址</t>
  </si>
  <si>
    <t>利用/处置方式</t>
  </si>
  <si>
    <t>利用/处置详细</t>
  </si>
  <si>
    <t>热电厂</t>
  </si>
  <si>
    <t>粉煤灰（吨）</t>
  </si>
  <si>
    <t>SW02粉煤灰</t>
  </si>
  <si>
    <t>900-001-S02</t>
  </si>
  <si>
    <t>南京扬子动力工程有限责任公司</t>
  </si>
  <si>
    <t>南京市江北新区大厂动力路</t>
  </si>
  <si>
    <t>综合利用</t>
  </si>
  <si>
    <t>水泥、混凝土</t>
  </si>
  <si>
    <t>炉渣（吨）</t>
  </si>
  <si>
    <t>SW03炉渣</t>
  </si>
  <si>
    <t>900-001-S03</t>
  </si>
  <si>
    <t>制砖</t>
  </si>
  <si>
    <t>脱硫灰（吨）</t>
  </si>
  <si>
    <t>SW06脱硫石膏</t>
  </si>
  <si>
    <t>441-002-S06</t>
  </si>
  <si>
    <t>建筑材料、铺路</t>
  </si>
  <si>
    <t>福建龙净脱硫脱硝工程有限公司</t>
  </si>
  <si>
    <t>福建省厦门火炬高新区信息光电园林后路399号7层A座</t>
  </si>
  <si>
    <t>水厂</t>
  </si>
  <si>
    <t>给水污泥</t>
  </si>
  <si>
    <t>SW90
城镇污水污泥</t>
  </si>
  <si>
    <t>461-001-S90</t>
  </si>
  <si>
    <t>仪征市腾月新型建材厂</t>
  </si>
  <si>
    <t>仪征市月塘乡赵桥村中云组</t>
  </si>
  <si>
    <t>建筑材料</t>
  </si>
  <si>
    <t>南京龙澳再生资源有限公司</t>
  </si>
  <si>
    <t>南京市六合区马鞍街道矿业机电产业园18号</t>
  </si>
  <si>
    <t>利用</t>
  </si>
  <si>
    <t>铺路</t>
  </si>
  <si>
    <t>行政事务中心</t>
  </si>
  <si>
    <t>废玻璃钢（吨）</t>
  </si>
  <si>
    <t>SW59其他工业固体废物</t>
  </si>
  <si>
    <t>900-099-S59</t>
  </si>
  <si>
    <t>南京景顺环保科技有限公司</t>
  </si>
  <si>
    <t>南京市江宁区横溪街道宁光工业园</t>
  </si>
  <si>
    <t>处置</t>
  </si>
  <si>
    <t>焚化</t>
  </si>
  <si>
    <t>江苏麒麟环保科技有限公司</t>
  </si>
  <si>
    <t>扬州市广陵区沙头镇创业路13号</t>
  </si>
  <si>
    <t>废玻璃纤维（吨）</t>
  </si>
  <si>
    <t>其它类废弃物（吨）</t>
  </si>
  <si>
    <t>工程部</t>
  </si>
  <si>
    <t>江苏林垦再生科技有限公司</t>
  </si>
  <si>
    <t>南京市六合区金牛湖街道金牛湖路988号</t>
  </si>
  <si>
    <t>设备部</t>
  </si>
  <si>
    <t>保温棉</t>
  </si>
  <si>
    <t>900-006-S59</t>
  </si>
  <si>
    <t>橡胶厂</t>
  </si>
  <si>
    <t>后处理废橡胶</t>
  </si>
  <si>
    <t>SW16
化工废物</t>
  </si>
  <si>
    <t>265-001-S16</t>
  </si>
  <si>
    <t>江苏中宏环保科技有限公司</t>
  </si>
  <si>
    <t>江阴市高新区城东街道蟠龙山路78号</t>
  </si>
  <si>
    <t>用作原料替代</t>
  </si>
  <si>
    <t>江苏信立隆新材料科技有限公司</t>
  </si>
  <si>
    <t>镇江市丹徒区宜城街道新城瑞山东路6号</t>
  </si>
  <si>
    <t>合计</t>
  </si>
  <si>
    <t>备注</t>
  </si>
  <si>
    <t>利用/处置方式分为：综合利用、处置</t>
  </si>
  <si>
    <t>利用/处置详细分为：建筑材料、铺路、填埋、焚化、水泥窑处置、其他处置方法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</si>
</sst>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70" zoomScaleNormal="70" workbookViewId="0">
      <selection activeCell="D22" sqref="D22"/>
    </sheetView>
  </sheetViews>
  <sheetFormatPr defaultColWidth="9" defaultRowHeight="13.5"/>
  <cols>
    <col min="1" max="1" width="13.75" customWidth="1"/>
    <col min="2" max="2" width="21.625" customWidth="1"/>
    <col min="3" max="3" width="25.25" customWidth="1"/>
    <col min="4" max="4" width="19.25" customWidth="1"/>
    <col min="5" max="5" width="15.7083333333333" customWidth="1"/>
    <col min="6" max="6" width="11.375" customWidth="1"/>
    <col min="7" max="10" width="13.375" customWidth="1"/>
    <col min="11" max="11" width="17.85" customWidth="1"/>
    <col min="12" max="12" width="23.625" customWidth="1"/>
    <col min="13" max="14" width="30.75" style="2" customWidth="1"/>
    <col min="15" max="15" width="16.375" customWidth="1"/>
    <col min="16" max="16" width="21.125" customWidth="1"/>
  </cols>
  <sheetData>
    <row r="1" ht="4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6"/>
      <c r="N1" s="36"/>
      <c r="O1" s="3"/>
      <c r="P1" s="3"/>
    </row>
    <row r="2" ht="35.1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4" t="s">
        <v>11</v>
      </c>
      <c r="L2" s="4" t="s">
        <v>12</v>
      </c>
      <c r="M2" s="37" t="s">
        <v>13</v>
      </c>
      <c r="N2" s="37" t="s">
        <v>14</v>
      </c>
      <c r="O2" s="4" t="s">
        <v>15</v>
      </c>
      <c r="P2" s="4" t="s">
        <v>16</v>
      </c>
    </row>
    <row r="3" s="1" customFormat="1" ht="35.1" customHeight="1" spans="1:16">
      <c r="A3" s="7" t="s">
        <v>17</v>
      </c>
      <c r="B3" s="8" t="s">
        <v>18</v>
      </c>
      <c r="C3" s="9" t="s">
        <v>19</v>
      </c>
      <c r="D3" s="9" t="s">
        <v>20</v>
      </c>
      <c r="E3" s="10">
        <v>39910.44</v>
      </c>
      <c r="F3" s="10">
        <v>34133.08</v>
      </c>
      <c r="G3" s="10">
        <v>39538.21</v>
      </c>
      <c r="H3" s="10">
        <v>33725</v>
      </c>
      <c r="I3" s="14">
        <v>29706.54</v>
      </c>
      <c r="J3" s="38">
        <v>27664.11</v>
      </c>
      <c r="K3" s="10">
        <f>E3+F3+G3+H3+I3+J3</f>
        <v>204677.38</v>
      </c>
      <c r="L3" s="10">
        <v>204677.38</v>
      </c>
      <c r="M3" s="22" t="s">
        <v>21</v>
      </c>
      <c r="N3" s="39" t="s">
        <v>22</v>
      </c>
      <c r="O3" s="14" t="s">
        <v>23</v>
      </c>
      <c r="P3" s="14" t="s">
        <v>24</v>
      </c>
    </row>
    <row r="4" s="1" customFormat="1" ht="33" customHeight="1" spans="1:16">
      <c r="A4" s="11"/>
      <c r="B4" s="8" t="s">
        <v>25</v>
      </c>
      <c r="C4" s="9" t="s">
        <v>26</v>
      </c>
      <c r="D4" s="9" t="s">
        <v>27</v>
      </c>
      <c r="E4" s="12">
        <v>3711.18</v>
      </c>
      <c r="F4" s="12">
        <v>4463.06</v>
      </c>
      <c r="G4" s="12">
        <v>5027.58</v>
      </c>
      <c r="H4" s="12">
        <v>3475.46</v>
      </c>
      <c r="I4" s="14">
        <v>2184.94</v>
      </c>
      <c r="J4" s="9">
        <v>4031.78</v>
      </c>
      <c r="K4" s="10">
        <f t="shared" ref="K4:K20" si="0">E4+F4+G4+H4+I4+J4</f>
        <v>22894</v>
      </c>
      <c r="L4" s="12">
        <v>22894</v>
      </c>
      <c r="M4" s="22" t="s">
        <v>21</v>
      </c>
      <c r="N4" s="39" t="s">
        <v>22</v>
      </c>
      <c r="O4" s="14" t="s">
        <v>23</v>
      </c>
      <c r="P4" s="14" t="s">
        <v>28</v>
      </c>
    </row>
    <row r="5" s="1" customFormat="1" ht="36.95" customHeight="1" spans="1:16">
      <c r="A5" s="11"/>
      <c r="B5" s="8" t="s">
        <v>29</v>
      </c>
      <c r="C5" s="9" t="s">
        <v>30</v>
      </c>
      <c r="D5" s="9" t="s">
        <v>31</v>
      </c>
      <c r="E5" s="12">
        <v>5269.22</v>
      </c>
      <c r="F5" s="13">
        <v>4417.34</v>
      </c>
      <c r="G5" s="13">
        <v>3768.38</v>
      </c>
      <c r="H5" s="13">
        <v>5310.64</v>
      </c>
      <c r="I5" s="14">
        <v>5791.94</v>
      </c>
      <c r="J5" s="9">
        <v>3351</v>
      </c>
      <c r="K5" s="10">
        <f t="shared" si="0"/>
        <v>27908.52</v>
      </c>
      <c r="L5" s="12">
        <v>27908.52</v>
      </c>
      <c r="M5" s="22" t="s">
        <v>21</v>
      </c>
      <c r="N5" s="39" t="s">
        <v>22</v>
      </c>
      <c r="O5" s="14" t="s">
        <v>23</v>
      </c>
      <c r="P5" s="14" t="s">
        <v>32</v>
      </c>
    </row>
    <row r="6" s="1" customFormat="1" ht="36.95" customHeight="1" spans="1:16">
      <c r="A6" s="11"/>
      <c r="B6" s="8" t="s">
        <v>29</v>
      </c>
      <c r="C6" s="9" t="s">
        <v>30</v>
      </c>
      <c r="D6" s="9" t="s">
        <v>31</v>
      </c>
      <c r="E6" s="12">
        <v>349.14</v>
      </c>
      <c r="F6" s="13">
        <v>0</v>
      </c>
      <c r="G6" s="14">
        <v>0</v>
      </c>
      <c r="H6" s="14">
        <v>0</v>
      </c>
      <c r="I6" s="14">
        <v>0</v>
      </c>
      <c r="J6" s="14">
        <v>0</v>
      </c>
      <c r="K6" s="10">
        <f t="shared" si="0"/>
        <v>349.14</v>
      </c>
      <c r="L6" s="12">
        <v>349.14</v>
      </c>
      <c r="M6" s="22" t="s">
        <v>33</v>
      </c>
      <c r="N6" s="9" t="s">
        <v>34</v>
      </c>
      <c r="O6" s="14" t="s">
        <v>23</v>
      </c>
      <c r="P6" s="14" t="s">
        <v>32</v>
      </c>
    </row>
    <row r="7" s="1" customFormat="1" ht="39" customHeight="1" spans="1:16">
      <c r="A7" s="7" t="s">
        <v>35</v>
      </c>
      <c r="B7" s="9" t="s">
        <v>36</v>
      </c>
      <c r="C7" s="9" t="s">
        <v>37</v>
      </c>
      <c r="D7" s="9" t="s">
        <v>38</v>
      </c>
      <c r="E7" s="14">
        <v>430.62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0">
        <f t="shared" si="0"/>
        <v>430.62</v>
      </c>
      <c r="L7" s="10">
        <v>430.62</v>
      </c>
      <c r="M7" s="14" t="s">
        <v>39</v>
      </c>
      <c r="N7" s="39" t="s">
        <v>40</v>
      </c>
      <c r="O7" s="14" t="s">
        <v>23</v>
      </c>
      <c r="P7" s="14" t="s">
        <v>41</v>
      </c>
    </row>
    <row r="8" s="1" customFormat="1" ht="39" customHeight="1" spans="1:16">
      <c r="A8" s="15"/>
      <c r="B8" s="9" t="s">
        <v>36</v>
      </c>
      <c r="C8" s="9" t="s">
        <v>37</v>
      </c>
      <c r="D8" s="9" t="s">
        <v>38</v>
      </c>
      <c r="E8" s="14">
        <v>0</v>
      </c>
      <c r="F8" s="14">
        <v>360.96</v>
      </c>
      <c r="G8" s="14">
        <v>447.71</v>
      </c>
      <c r="H8" s="14">
        <v>636.54</v>
      </c>
      <c r="I8" s="9">
        <v>1056.32</v>
      </c>
      <c r="J8" s="9">
        <v>418.84</v>
      </c>
      <c r="K8" s="10">
        <f t="shared" si="0"/>
        <v>2920.37</v>
      </c>
      <c r="L8" s="14">
        <v>2920.37</v>
      </c>
      <c r="M8" s="14" t="s">
        <v>42</v>
      </c>
      <c r="N8" s="9" t="s">
        <v>43</v>
      </c>
      <c r="O8" s="14" t="s">
        <v>44</v>
      </c>
      <c r="P8" s="14" t="s">
        <v>45</v>
      </c>
    </row>
    <row r="9" ht="24.95" customHeight="1" spans="1:16">
      <c r="A9" s="16" t="s">
        <v>46</v>
      </c>
      <c r="B9" s="14" t="s">
        <v>47</v>
      </c>
      <c r="C9" s="9" t="s">
        <v>48</v>
      </c>
      <c r="D9" s="9" t="s">
        <v>49</v>
      </c>
      <c r="E9" s="14">
        <v>0.04</v>
      </c>
      <c r="F9" s="12">
        <v>0</v>
      </c>
      <c r="G9" s="14">
        <v>0</v>
      </c>
      <c r="H9" s="12">
        <v>0</v>
      </c>
      <c r="I9" s="12">
        <v>0</v>
      </c>
      <c r="J9" s="12">
        <v>0</v>
      </c>
      <c r="K9" s="10">
        <f t="shared" si="0"/>
        <v>0.04</v>
      </c>
      <c r="L9" s="14">
        <v>0.04</v>
      </c>
      <c r="M9" s="14" t="s">
        <v>50</v>
      </c>
      <c r="N9" s="40" t="s">
        <v>51</v>
      </c>
      <c r="O9" s="14" t="s">
        <v>52</v>
      </c>
      <c r="P9" s="14" t="s">
        <v>53</v>
      </c>
    </row>
    <row r="10" ht="24.95" customHeight="1" spans="1:16">
      <c r="A10" s="16"/>
      <c r="B10" s="14" t="s">
        <v>47</v>
      </c>
      <c r="C10" s="9" t="s">
        <v>48</v>
      </c>
      <c r="D10" s="9" t="s">
        <v>49</v>
      </c>
      <c r="E10" s="12">
        <v>0</v>
      </c>
      <c r="F10" s="14">
        <v>0</v>
      </c>
      <c r="G10" s="17">
        <v>23.5</v>
      </c>
      <c r="H10" s="14">
        <v>0</v>
      </c>
      <c r="I10" s="14">
        <v>0</v>
      </c>
      <c r="J10" s="14">
        <v>0</v>
      </c>
      <c r="K10" s="10">
        <f t="shared" si="0"/>
        <v>23.5</v>
      </c>
      <c r="L10" s="12">
        <v>23.5</v>
      </c>
      <c r="M10" s="14" t="s">
        <v>54</v>
      </c>
      <c r="N10" s="22" t="s">
        <v>55</v>
      </c>
      <c r="O10" s="14" t="s">
        <v>52</v>
      </c>
      <c r="P10" s="14" t="s">
        <v>53</v>
      </c>
    </row>
    <row r="11" ht="24.95" customHeight="1" spans="1:16">
      <c r="A11" s="18"/>
      <c r="B11" s="14" t="s">
        <v>56</v>
      </c>
      <c r="C11" s="9" t="s">
        <v>48</v>
      </c>
      <c r="D11" s="9" t="s">
        <v>49</v>
      </c>
      <c r="E11" s="12">
        <v>0</v>
      </c>
      <c r="F11" s="12">
        <v>0</v>
      </c>
      <c r="G11" s="14">
        <v>0</v>
      </c>
      <c r="H11" s="12">
        <v>0</v>
      </c>
      <c r="I11" s="12">
        <v>0</v>
      </c>
      <c r="J11" s="12">
        <v>0</v>
      </c>
      <c r="K11" s="10">
        <f t="shared" si="0"/>
        <v>0</v>
      </c>
      <c r="L11" s="12">
        <v>0</v>
      </c>
      <c r="M11" s="14" t="s">
        <v>50</v>
      </c>
      <c r="N11" s="40" t="s">
        <v>51</v>
      </c>
      <c r="O11" s="14" t="s">
        <v>52</v>
      </c>
      <c r="P11" s="14" t="s">
        <v>53</v>
      </c>
    </row>
    <row r="12" ht="24.95" customHeight="1" spans="1:16">
      <c r="A12" s="18"/>
      <c r="B12" s="14" t="s">
        <v>56</v>
      </c>
      <c r="C12" s="9" t="s">
        <v>48</v>
      </c>
      <c r="D12" s="9" t="s">
        <v>49</v>
      </c>
      <c r="E12" s="14">
        <v>0</v>
      </c>
      <c r="F12" s="14">
        <v>0</v>
      </c>
      <c r="G12" s="17">
        <v>10.5</v>
      </c>
      <c r="H12" s="14">
        <v>0</v>
      </c>
      <c r="I12" s="14">
        <v>0</v>
      </c>
      <c r="J12" s="14">
        <v>0</v>
      </c>
      <c r="K12" s="10">
        <f t="shared" si="0"/>
        <v>10.5</v>
      </c>
      <c r="L12" s="14">
        <v>10.5</v>
      </c>
      <c r="M12" s="14" t="s">
        <v>54</v>
      </c>
      <c r="N12" s="22" t="s">
        <v>55</v>
      </c>
      <c r="O12" s="14" t="s">
        <v>52</v>
      </c>
      <c r="P12" s="14" t="s">
        <v>53</v>
      </c>
    </row>
    <row r="13" ht="24.95" customHeight="1" spans="1:16">
      <c r="A13" s="19"/>
      <c r="B13" s="14" t="s">
        <v>57</v>
      </c>
      <c r="C13" s="9" t="s">
        <v>48</v>
      </c>
      <c r="D13" s="9" t="s">
        <v>49</v>
      </c>
      <c r="E13" s="14">
        <v>37.52</v>
      </c>
      <c r="F13" s="14">
        <v>2.58</v>
      </c>
      <c r="G13" s="14">
        <v>2.58</v>
      </c>
      <c r="H13" s="14">
        <v>2.58</v>
      </c>
      <c r="I13" s="12">
        <v>0</v>
      </c>
      <c r="J13" s="12">
        <v>0</v>
      </c>
      <c r="K13" s="10">
        <f t="shared" si="0"/>
        <v>45.26</v>
      </c>
      <c r="L13" s="14">
        <v>45.26</v>
      </c>
      <c r="M13" s="14" t="s">
        <v>50</v>
      </c>
      <c r="N13" s="40" t="s">
        <v>51</v>
      </c>
      <c r="O13" s="14" t="s">
        <v>52</v>
      </c>
      <c r="P13" s="14" t="s">
        <v>53</v>
      </c>
    </row>
    <row r="14" ht="24.95" customHeight="1" spans="1:16">
      <c r="A14" s="19"/>
      <c r="B14" s="14" t="s">
        <v>57</v>
      </c>
      <c r="C14" s="9" t="s">
        <v>48</v>
      </c>
      <c r="D14" s="9" t="s">
        <v>49</v>
      </c>
      <c r="E14" s="14">
        <v>59.43</v>
      </c>
      <c r="F14" s="14">
        <v>0</v>
      </c>
      <c r="G14" s="17">
        <v>148.61</v>
      </c>
      <c r="H14" s="14">
        <v>21.03</v>
      </c>
      <c r="I14" s="14">
        <v>0</v>
      </c>
      <c r="J14" s="14">
        <v>0</v>
      </c>
      <c r="K14" s="10">
        <f t="shared" si="0"/>
        <v>229.07</v>
      </c>
      <c r="L14" s="14">
        <v>229.07</v>
      </c>
      <c r="M14" s="14" t="s">
        <v>54</v>
      </c>
      <c r="N14" s="22" t="s">
        <v>55</v>
      </c>
      <c r="O14" s="14" t="s">
        <v>52</v>
      </c>
      <c r="P14" s="14" t="s">
        <v>53</v>
      </c>
    </row>
    <row r="15" ht="24.95" customHeight="1" spans="1:16">
      <c r="A15" s="20" t="s">
        <v>58</v>
      </c>
      <c r="B15" s="14" t="s">
        <v>57</v>
      </c>
      <c r="C15" s="9" t="s">
        <v>48</v>
      </c>
      <c r="D15" s="9" t="s">
        <v>49</v>
      </c>
      <c r="E15" s="14">
        <v>0</v>
      </c>
      <c r="F15" s="14">
        <v>0</v>
      </c>
      <c r="G15" s="21">
        <v>10.9</v>
      </c>
      <c r="H15" s="8">
        <v>5.12</v>
      </c>
      <c r="I15" s="12">
        <v>0</v>
      </c>
      <c r="J15" s="14">
        <v>0</v>
      </c>
      <c r="K15" s="10">
        <f t="shared" si="0"/>
        <v>16.02</v>
      </c>
      <c r="L15" s="21">
        <v>16.02</v>
      </c>
      <c r="M15" s="14" t="s">
        <v>50</v>
      </c>
      <c r="N15" s="40" t="s">
        <v>51</v>
      </c>
      <c r="O15" s="14" t="s">
        <v>52</v>
      </c>
      <c r="P15" s="14" t="s">
        <v>53</v>
      </c>
    </row>
    <row r="16" customFormat="1" ht="24.95" customHeight="1" spans="1:16">
      <c r="A16" s="20"/>
      <c r="B16" s="14" t="s">
        <v>57</v>
      </c>
      <c r="C16" s="9" t="s">
        <v>48</v>
      </c>
      <c r="D16" s="9" t="s">
        <v>49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8">
        <v>11.43</v>
      </c>
      <c r="K16" s="10">
        <f t="shared" si="0"/>
        <v>11.43</v>
      </c>
      <c r="L16" s="21">
        <v>11.43</v>
      </c>
      <c r="M16" s="8" t="s">
        <v>59</v>
      </c>
      <c r="N16" s="8" t="s">
        <v>60</v>
      </c>
      <c r="O16" s="8" t="s">
        <v>52</v>
      </c>
      <c r="P16" s="14" t="s">
        <v>53</v>
      </c>
    </row>
    <row r="17" ht="36.95" customHeight="1" spans="1:16">
      <c r="A17" s="14" t="s">
        <v>61</v>
      </c>
      <c r="B17" s="22" t="s">
        <v>62</v>
      </c>
      <c r="C17" s="9" t="s">
        <v>48</v>
      </c>
      <c r="D17" s="22" t="s">
        <v>63</v>
      </c>
      <c r="E17" s="22">
        <v>81.97</v>
      </c>
      <c r="F17" s="14">
        <v>0</v>
      </c>
      <c r="G17" s="14">
        <v>123.84</v>
      </c>
      <c r="H17" s="22">
        <v>52.37</v>
      </c>
      <c r="I17" s="41">
        <v>66.76</v>
      </c>
      <c r="J17" s="8">
        <v>28.78</v>
      </c>
      <c r="K17" s="10">
        <f>E17+F17+G17+H17+I17+J17</f>
        <v>353.72</v>
      </c>
      <c r="L17" s="22">
        <v>353.72</v>
      </c>
      <c r="M17" s="22" t="s">
        <v>54</v>
      </c>
      <c r="N17" s="22" t="s">
        <v>55</v>
      </c>
      <c r="O17" s="22" t="s">
        <v>52</v>
      </c>
      <c r="P17" s="22" t="s">
        <v>53</v>
      </c>
    </row>
    <row r="18" ht="36.95" customHeight="1" spans="1:16">
      <c r="A18" s="23" t="s">
        <v>64</v>
      </c>
      <c r="B18" s="24" t="s">
        <v>65</v>
      </c>
      <c r="C18" s="25" t="s">
        <v>66</v>
      </c>
      <c r="D18" s="25" t="s">
        <v>67</v>
      </c>
      <c r="E18" s="14">
        <v>75.76</v>
      </c>
      <c r="F18" s="14">
        <v>13.08</v>
      </c>
      <c r="G18" s="10">
        <v>65.96</v>
      </c>
      <c r="H18" s="22">
        <v>64.84</v>
      </c>
      <c r="I18" s="14">
        <v>0</v>
      </c>
      <c r="J18" s="22">
        <v>66.96</v>
      </c>
      <c r="K18" s="10">
        <f>E18+F18+G18+H18+I18+J18</f>
        <v>286.6</v>
      </c>
      <c r="L18" s="14">
        <v>286.6</v>
      </c>
      <c r="M18" s="42" t="s">
        <v>68</v>
      </c>
      <c r="N18" s="22" t="s">
        <v>69</v>
      </c>
      <c r="O18" s="14" t="s">
        <v>23</v>
      </c>
      <c r="P18" s="14" t="s">
        <v>70</v>
      </c>
    </row>
    <row r="19" ht="42.75" customHeight="1" spans="1:16">
      <c r="A19" s="26"/>
      <c r="B19" s="27"/>
      <c r="C19" s="28"/>
      <c r="D19" s="28"/>
      <c r="E19" s="14">
        <v>0</v>
      </c>
      <c r="F19" s="14">
        <v>46</v>
      </c>
      <c r="G19" s="22">
        <v>0</v>
      </c>
      <c r="H19" s="22">
        <v>0</v>
      </c>
      <c r="I19" s="14">
        <v>0</v>
      </c>
      <c r="J19" s="22">
        <v>0</v>
      </c>
      <c r="K19" s="10">
        <f>E19+F19+G19+H19+I19+J19</f>
        <v>46</v>
      </c>
      <c r="L19" s="14">
        <v>46</v>
      </c>
      <c r="M19" s="43" t="s">
        <v>71</v>
      </c>
      <c r="N19" s="22" t="s">
        <v>72</v>
      </c>
      <c r="O19" s="14" t="s">
        <v>23</v>
      </c>
      <c r="P19" s="14" t="s">
        <v>70</v>
      </c>
    </row>
    <row r="20" ht="24.95" customHeight="1" spans="1:16">
      <c r="A20" s="29" t="s">
        <v>73</v>
      </c>
      <c r="B20" s="30"/>
      <c r="C20" s="30"/>
      <c r="D20" s="31"/>
      <c r="E20" s="32">
        <f t="shared" ref="E20:K20" si="1">SUM(E3:E19)</f>
        <v>49925.32</v>
      </c>
      <c r="F20" s="32">
        <f t="shared" si="1"/>
        <v>43436.1</v>
      </c>
      <c r="G20" s="32">
        <f t="shared" si="1"/>
        <v>49167.77</v>
      </c>
      <c r="H20" s="32">
        <f t="shared" si="1"/>
        <v>43293.58</v>
      </c>
      <c r="I20" s="32">
        <f t="shared" si="1"/>
        <v>38806.5</v>
      </c>
      <c r="J20" s="32">
        <f t="shared" si="1"/>
        <v>35572.9</v>
      </c>
      <c r="K20" s="32">
        <f t="shared" si="1"/>
        <v>260202.17</v>
      </c>
      <c r="L20" s="32">
        <v>260202.17</v>
      </c>
      <c r="M20" s="22"/>
      <c r="N20" s="22"/>
      <c r="O20" s="14"/>
      <c r="P20" s="14"/>
    </row>
    <row r="21" ht="24.95" customHeight="1" spans="1:16">
      <c r="A21" s="14"/>
      <c r="B21" s="14"/>
      <c r="C21" s="14"/>
      <c r="D21" s="33"/>
      <c r="E21" s="33"/>
      <c r="F21" s="33"/>
      <c r="G21" s="33"/>
      <c r="H21" s="33"/>
      <c r="I21" s="33"/>
      <c r="J21" s="33"/>
      <c r="K21" s="14"/>
      <c r="L21" s="14"/>
      <c r="M21" s="22"/>
      <c r="N21" s="22"/>
      <c r="O21" s="14"/>
      <c r="P21" s="14"/>
    </row>
    <row r="22" ht="24.95" customHeight="1" spans="1:16">
      <c r="A22" s="14"/>
      <c r="B22" s="14"/>
      <c r="C22" s="14"/>
      <c r="D22" s="33"/>
      <c r="E22" s="33"/>
      <c r="F22" s="33"/>
      <c r="G22" s="33"/>
      <c r="H22" s="33"/>
      <c r="I22" s="33"/>
      <c r="J22" s="33"/>
      <c r="K22" s="14"/>
      <c r="L22" s="14"/>
      <c r="M22" s="22"/>
      <c r="N22" s="22"/>
      <c r="O22" s="14"/>
      <c r="P22" s="14"/>
    </row>
    <row r="23" ht="24.95" customHeight="1" spans="1:16">
      <c r="A23" s="14"/>
      <c r="B23" s="14"/>
      <c r="C23" s="14"/>
      <c r="D23" s="33"/>
      <c r="E23" s="33"/>
      <c r="F23" s="33"/>
      <c r="G23" s="33"/>
      <c r="H23" s="33"/>
      <c r="I23" s="33"/>
      <c r="J23" s="33"/>
      <c r="K23" s="14"/>
      <c r="L23" s="14"/>
      <c r="M23" s="22"/>
      <c r="N23" s="22"/>
      <c r="O23" s="14"/>
      <c r="P23" s="14"/>
    </row>
    <row r="24" ht="24.95" customHeight="1" spans="1:16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22"/>
      <c r="N24" s="22"/>
      <c r="O24" s="44"/>
      <c r="P24" s="44"/>
    </row>
    <row r="25" ht="24.95" customHeight="1" spans="1:16">
      <c r="A25" s="34" t="s">
        <v>74</v>
      </c>
      <c r="B25" s="35" t="s">
        <v>75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45"/>
      <c r="N25" s="45"/>
      <c r="O25" s="35"/>
      <c r="P25" s="35"/>
    </row>
    <row r="26" ht="24.95" customHeight="1" spans="1:16">
      <c r="A26" s="4"/>
      <c r="B26" s="35" t="s">
        <v>76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45"/>
      <c r="N26" s="45"/>
      <c r="O26" s="35"/>
      <c r="P26" s="35"/>
    </row>
    <row r="27" ht="24.95" customHeight="1"/>
  </sheetData>
  <mergeCells count="13">
    <mergeCell ref="A1:P1"/>
    <mergeCell ref="A20:D20"/>
    <mergeCell ref="B25:P25"/>
    <mergeCell ref="B26:P26"/>
    <mergeCell ref="A3:A6"/>
    <mergeCell ref="A7:A8"/>
    <mergeCell ref="A9:A14"/>
    <mergeCell ref="A15:A16"/>
    <mergeCell ref="A18:A19"/>
    <mergeCell ref="A25:A26"/>
    <mergeCell ref="B18:B19"/>
    <mergeCell ref="C18:C19"/>
    <mergeCell ref="D18:D1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58BA8A-EC8E-47FE-A0EE-C5FCE42A1492}"/>
</file>

<file path=customXml/itemProps2.xml><?xml version="1.0" encoding="utf-8"?>
<ds:datastoreItem xmlns:ds="http://schemas.openxmlformats.org/officeDocument/2006/customXml" ds:itemID="{D231C0DB-E1A1-4D6A-8C9A-6B4540F470BD}"/>
</file>

<file path=customXml/itemProps3.xml><?xml version="1.0" encoding="utf-8"?>
<ds:datastoreItem xmlns:ds="http://schemas.openxmlformats.org/officeDocument/2006/customXml" ds:itemID="{FE35363B-0F81-487D-927E-501686FB5C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1-6月份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ypc</dc:creator>
  <cp:lastModifiedBy>沈赛丽</cp:lastModifiedBy>
  <dcterms:created xsi:type="dcterms:W3CDTF">2006-09-16T00:00:00Z</dcterms:created>
  <dcterms:modified xsi:type="dcterms:W3CDTF">2024-07-29T02:35:34Z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2052-11.8.0.16970</vt:lpwstr>
  </property>
  <property fmtid="{D5CDD505-2E9C-101B-9397-08002B2CF9AE}" pid="3" name="ICV">
    <vt:lpwstr>FC6E2581E4C14840AE48B70324D501D1</vt:lpwstr>
  </property>
  <property fmtid="{D5CDD505-2E9C-101B-9397-08002B2CF9AE}" pid="4" name="ContentTypeId">
    <vt:lpwstr>0x010100922255D63EFB294B9A75AE51B8E2720D</vt:lpwstr>
  </property>
</Properties>
</file>