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375" firstSheet="1"/>
  </bookViews>
  <sheets>
    <sheet name="2025年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<sst xmlns="http://schemas.openxmlformats.org/spreadsheetml/2006/main" count="73" uniqueCount="47">
  <si>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2025年度一般工业固体废物</t>
  </si>
  <si>
    <t>序号</t>
  </si>
  <si>
    <t>一般工业固废名称</t>
  </si>
  <si>
    <t>废物种类</t>
  </si>
  <si>
    <t>废物代码</t>
  </si>
  <si>
    <t>年产生量</t>
  </si>
  <si>
    <t>上年贮存量</t>
  </si>
  <si>
    <t>本年度贮存量</t>
  </si>
  <si>
    <t>自行利用处置量</t>
  </si>
  <si>
    <t>委外利用处置量</t>
  </si>
  <si>
    <t>委外利用处置单位名称</t>
  </si>
  <si>
    <t>利用/处置方式</t>
  </si>
  <si>
    <t>粉煤灰（吨）</t>
  </si>
  <si>
    <t>SW02粉煤灰</t>
  </si>
  <si>
    <t>900-001-S02</t>
  </si>
  <si>
    <t>有资质的处置单位</t>
  </si>
  <si>
    <t>综合利用</t>
  </si>
  <si>
    <t>炉渣（吨）</t>
  </si>
  <si>
    <t>SW03炉渣</t>
  </si>
  <si>
    <t>900-001-S03</t>
  </si>
  <si>
    <t>脱硫灰（吨）</t>
  </si>
  <si>
    <t>SW06脱硫石膏</t>
  </si>
  <si>
    <t>441-002-S06</t>
  </si>
  <si>
    <t>供水污泥</t>
  </si>
  <si>
    <t>SW90
城镇污水污泥</t>
  </si>
  <si>
    <t>461-001-S90</t>
  </si>
  <si>
    <t>废干燥剂</t>
  </si>
  <si>
    <t>SW59其他工业固体废物</t>
  </si>
  <si>
    <t>900-005-S59</t>
  </si>
  <si>
    <t>处置</t>
  </si>
  <si>
    <t>废吸附剂</t>
  </si>
  <si>
    <t>900-008-S59</t>
  </si>
  <si>
    <t>废橡胶</t>
  </si>
  <si>
    <t>SW17可再生类废物</t>
  </si>
  <si>
    <t>900-006-S17</t>
  </si>
  <si>
    <t>废纤维及复合材料</t>
  </si>
  <si>
    <t>900-011-S17</t>
  </si>
  <si>
    <t>废木材</t>
  </si>
  <si>
    <t>900-009-S17</t>
  </si>
  <si>
    <t>其他工业固体废物</t>
  </si>
  <si>
    <t>900-099-S59</t>
  </si>
  <si>
    <t>保温棉</t>
  </si>
  <si>
    <t>900-006-S59</t>
  </si>
  <si>
    <t>后处理包装线及设备清理产生的废胶</t>
  </si>
  <si>
    <t>SW16
化工废物</t>
  </si>
  <si>
    <t>265-001-S16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</si>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</sst>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0" zoomScaleNormal="70" workbookViewId="0">
      <selection activeCell="F23" sqref="F23"/>
    </sheetView>
  </sheetViews>
  <sheetFormatPr defaultColWidth="16.475" defaultRowHeight="13.5"/>
  <cols>
    <col min="1" max="1" width="12.2" customWidth="1"/>
    <col min="2" max="2" width="16.475" style="2" customWidth="1"/>
    <col min="3" max="4" width="16.475" customWidth="1"/>
    <col min="5" max="5" width="16.475" style="2" customWidth="1"/>
    <col min="6" max="6" width="13.5666666666667" style="2" customWidth="1"/>
    <col min="7" max="7" width="15.35" style="2" customWidth="1"/>
    <col min="8" max="9" width="16.475" style="2" customWidth="1"/>
    <col min="10" max="10" width="20.5333333333333" style="2" customWidth="1"/>
    <col min="11" max="12" width="16.475" customWidth="1"/>
    <col min="13" max="19" width="16.475" customWidth="1"/>
    <col min="20" max="16367" width="16.475" customWidth="1"/>
  </cols>
  <sheetData>
    <row r="1" customFormat="1" ht="42" customHeight="1" spans="1:11">
      <c r="A1" s="3" t="s">
        <v>0</v>
      </c>
      <c r="B1" s="4"/>
      <c r="C1" s="3"/>
      <c r="D1" s="3"/>
      <c r="E1" s="4"/>
      <c r="F1" s="4"/>
      <c r="G1" s="4"/>
      <c r="H1" s="4"/>
      <c r="I1" s="4"/>
      <c r="J1" s="4"/>
      <c r="K1" s="3"/>
    </row>
    <row r="2" customFormat="1" ht="35.1" customHeight="1" spans="1:11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s="1" customFormat="1" ht="35.1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>
        <v>317366.43</v>
      </c>
      <c r="F3" s="11">
        <v>0</v>
      </c>
      <c r="G3" s="11">
        <v>0</v>
      </c>
      <c r="H3" s="11">
        <v>0</v>
      </c>
      <c r="I3" s="11">
        <f>E3</f>
        <v>317366.43</v>
      </c>
      <c r="J3" s="12" t="s">
        <v>15</v>
      </c>
      <c r="K3" s="22" t="s">
        <v>16</v>
      </c>
    </row>
    <row r="4" s="1" customFormat="1" ht="33" customHeight="1" spans="1:11">
      <c r="A4" s="8">
        <v>2</v>
      </c>
      <c r="B4" s="9" t="s">
        <v>17</v>
      </c>
      <c r="C4" s="10" t="s">
        <v>18</v>
      </c>
      <c r="D4" s="10" t="s">
        <v>19</v>
      </c>
      <c r="E4" s="11">
        <v>53844.16</v>
      </c>
      <c r="F4" s="11">
        <v>0</v>
      </c>
      <c r="G4" s="11">
        <v>0</v>
      </c>
      <c r="H4" s="11">
        <v>0</v>
      </c>
      <c r="I4" s="11">
        <f>E4</f>
        <v>53844.16</v>
      </c>
      <c r="J4" s="12" t="s">
        <v>15</v>
      </c>
      <c r="K4" s="22" t="s">
        <v>16</v>
      </c>
    </row>
    <row r="5" s="1" customFormat="1" ht="36.95" customHeight="1" spans="1:11">
      <c r="A5" s="8">
        <v>3</v>
      </c>
      <c r="B5" s="9" t="s">
        <v>20</v>
      </c>
      <c r="C5" s="10" t="s">
        <v>21</v>
      </c>
      <c r="D5" s="10" t="s">
        <v>22</v>
      </c>
      <c r="E5" s="11">
        <v>62175.27</v>
      </c>
      <c r="F5" s="11">
        <v>0</v>
      </c>
      <c r="G5" s="11">
        <v>0</v>
      </c>
      <c r="H5" s="11">
        <v>0</v>
      </c>
      <c r="I5" s="11">
        <f>E5</f>
        <v>62175.27</v>
      </c>
      <c r="J5" s="12" t="s">
        <v>15</v>
      </c>
      <c r="K5" s="22" t="s">
        <v>16</v>
      </c>
    </row>
    <row r="6" s="1" customFormat="1" ht="39" customHeight="1" spans="1:11">
      <c r="A6" s="8">
        <v>4</v>
      </c>
      <c r="B6" s="10" t="s">
        <v>23</v>
      </c>
      <c r="C6" s="10" t="s">
        <v>24</v>
      </c>
      <c r="D6" s="10" t="s">
        <v>25</v>
      </c>
      <c r="E6" s="11">
        <v>6270.5</v>
      </c>
      <c r="F6" s="11">
        <v>0</v>
      </c>
      <c r="G6" s="11">
        <v>0</v>
      </c>
      <c r="H6" s="11">
        <v>0</v>
      </c>
      <c r="I6" s="11">
        <f>E6</f>
        <v>6270.5</v>
      </c>
      <c r="J6" s="12" t="s">
        <v>15</v>
      </c>
      <c r="K6" s="22" t="s">
        <v>16</v>
      </c>
    </row>
    <row r="7" s="1" customFormat="1" ht="36.95" customHeight="1" spans="1:11">
      <c r="A7" s="8">
        <v>5</v>
      </c>
      <c r="B7" s="10" t="s">
        <v>26</v>
      </c>
      <c r="C7" s="10" t="s">
        <v>27</v>
      </c>
      <c r="D7" s="10" t="s">
        <v>28</v>
      </c>
      <c r="E7" s="11">
        <v>10.42</v>
      </c>
      <c r="F7" s="11">
        <v>0</v>
      </c>
      <c r="G7" s="11">
        <v>0</v>
      </c>
      <c r="H7" s="11">
        <v>0</v>
      </c>
      <c r="I7" s="11">
        <f>E7</f>
        <v>10.42</v>
      </c>
      <c r="J7" s="12" t="s">
        <v>15</v>
      </c>
      <c r="K7" s="22" t="s">
        <v>29</v>
      </c>
    </row>
    <row r="8" s="1" customFormat="1" ht="36.95" customHeight="1" spans="1:11">
      <c r="A8" s="8">
        <v>6</v>
      </c>
      <c r="B8" s="10" t="s">
        <v>30</v>
      </c>
      <c r="C8" s="10" t="s">
        <v>27</v>
      </c>
      <c r="D8" s="10" t="s">
        <v>31</v>
      </c>
      <c r="E8" s="11">
        <v>220.72</v>
      </c>
      <c r="F8" s="11">
        <v>0</v>
      </c>
      <c r="G8" s="11">
        <v>0</v>
      </c>
      <c r="H8" s="11">
        <v>0</v>
      </c>
      <c r="I8" s="11">
        <f>E8</f>
        <v>220.72</v>
      </c>
      <c r="J8" s="12" t="s">
        <v>15</v>
      </c>
      <c r="K8" s="22" t="s">
        <v>29</v>
      </c>
    </row>
    <row r="9" customFormat="1" ht="24.95" customHeight="1" spans="1:11">
      <c r="A9" s="8">
        <v>7</v>
      </c>
      <c r="B9" s="10" t="s">
        <v>32</v>
      </c>
      <c r="C9" s="10" t="s">
        <v>33</v>
      </c>
      <c r="D9" s="10" t="s">
        <v>34</v>
      </c>
      <c r="E9" s="11">
        <v>4.732</v>
      </c>
      <c r="F9" s="11">
        <v>0</v>
      </c>
      <c r="G9" s="11">
        <v>0</v>
      </c>
      <c r="H9" s="11">
        <v>0</v>
      </c>
      <c r="I9" s="11">
        <f>E9</f>
        <v>4.732</v>
      </c>
      <c r="J9" s="12" t="s">
        <v>15</v>
      </c>
      <c r="K9" s="22" t="s">
        <v>29</v>
      </c>
    </row>
    <row r="10" customFormat="1" ht="24.95" customHeight="1" spans="1:11">
      <c r="A10" s="8">
        <v>8</v>
      </c>
      <c r="B10" s="10" t="s">
        <v>35</v>
      </c>
      <c r="C10" s="10" t="s">
        <v>33</v>
      </c>
      <c r="D10" s="10" t="s">
        <v>36</v>
      </c>
      <c r="E10" s="11">
        <v>6.67</v>
      </c>
      <c r="F10" s="11">
        <v>0</v>
      </c>
      <c r="G10" s="11">
        <v>0</v>
      </c>
      <c r="H10" s="11">
        <v>0</v>
      </c>
      <c r="I10" s="11">
        <f>E10</f>
        <v>6.67</v>
      </c>
      <c r="J10" s="12" t="s">
        <v>15</v>
      </c>
      <c r="K10" s="22" t="s">
        <v>29</v>
      </c>
    </row>
    <row r="11" customFormat="1" ht="24.95" customHeight="1" spans="1:11">
      <c r="A11" s="8">
        <v>9</v>
      </c>
      <c r="B11" s="10" t="s">
        <v>37</v>
      </c>
      <c r="C11" s="10" t="s">
        <v>33</v>
      </c>
      <c r="D11" s="10" t="s">
        <v>38</v>
      </c>
      <c r="E11" s="11">
        <v>23.18</v>
      </c>
      <c r="F11" s="11">
        <v>0</v>
      </c>
      <c r="G11" s="11">
        <v>0</v>
      </c>
      <c r="H11" s="11">
        <v>0</v>
      </c>
      <c r="I11" s="11">
        <f>E11</f>
        <v>23.18</v>
      </c>
      <c r="J11" s="12" t="s">
        <v>15</v>
      </c>
      <c r="K11" s="22" t="s">
        <v>29</v>
      </c>
    </row>
    <row r="12" customFormat="1" ht="24.95" customHeight="1" spans="1:11">
      <c r="A12" s="8">
        <v>10</v>
      </c>
      <c r="B12" s="10" t="s">
        <v>39</v>
      </c>
      <c r="C12" s="10" t="s">
        <v>27</v>
      </c>
      <c r="D12" s="10" t="s">
        <v>40</v>
      </c>
      <c r="E12" s="11">
        <v>508.528</v>
      </c>
      <c r="F12" s="11">
        <v>0</v>
      </c>
      <c r="G12" s="11">
        <v>0</v>
      </c>
      <c r="H12" s="11">
        <v>0</v>
      </c>
      <c r="I12" s="11">
        <f>E12</f>
        <v>508.528</v>
      </c>
      <c r="J12" s="12" t="s">
        <v>15</v>
      </c>
      <c r="K12" s="22" t="s">
        <v>29</v>
      </c>
    </row>
    <row r="13" customFormat="1" ht="36.95" customHeight="1" spans="1:11">
      <c r="A13" s="8">
        <v>11</v>
      </c>
      <c r="B13" s="12" t="s">
        <v>41</v>
      </c>
      <c r="C13" s="10" t="s">
        <v>27</v>
      </c>
      <c r="D13" s="12" t="s">
        <v>42</v>
      </c>
      <c r="E13" s="11">
        <v>725.09</v>
      </c>
      <c r="F13" s="11">
        <v>0</v>
      </c>
      <c r="G13" s="11">
        <v>0</v>
      </c>
      <c r="H13" s="11">
        <v>0</v>
      </c>
      <c r="I13" s="11">
        <f>E13</f>
        <v>725.09</v>
      </c>
      <c r="J13" s="12" t="s">
        <v>15</v>
      </c>
      <c r="K13" s="22" t="s">
        <v>29</v>
      </c>
    </row>
    <row r="14" customFormat="1" ht="36.95" customHeight="1" spans="1:11">
      <c r="A14" s="8">
        <v>12</v>
      </c>
      <c r="B14" s="13" t="s">
        <v>43</v>
      </c>
      <c r="C14" s="14" t="s">
        <v>44</v>
      </c>
      <c r="D14" s="14" t="s">
        <v>45</v>
      </c>
      <c r="E14" s="15">
        <v>567.36</v>
      </c>
      <c r="F14" s="16">
        <v>50.84</v>
      </c>
      <c r="G14" s="16">
        <f>E14+F14-I14</f>
        <v>40</v>
      </c>
      <c r="H14" s="16">
        <v>0</v>
      </c>
      <c r="I14" s="23">
        <v>578.2</v>
      </c>
      <c r="J14" s="12" t="s">
        <v>15</v>
      </c>
      <c r="K14" s="22" t="s">
        <v>16</v>
      </c>
    </row>
    <row r="15" customFormat="1" ht="24.95" customHeight="1" spans="1:11">
      <c r="A15" s="17" t="s">
        <v>46</v>
      </c>
      <c r="B15" s="18"/>
      <c r="C15" s="19"/>
      <c r="D15" s="20"/>
      <c r="E15" s="21">
        <f>SUM(E3:E14)</f>
        <v>441723.06</v>
      </c>
      <c r="F15" s="21">
        <f>SUM(F3:F14)</f>
        <v>50.84</v>
      </c>
      <c r="G15" s="21">
        <f>SUM(G3:G14)</f>
        <v>40</v>
      </c>
      <c r="H15" s="21">
        <f>SUM(H3:H14)</f>
        <v>0</v>
      </c>
      <c r="I15" s="21">
        <f>SUM(I3:I14)</f>
        <v>441733.9</v>
      </c>
      <c r="J15" s="12"/>
      <c r="K15" s="22"/>
    </row>
    <row r="17" customFormat="1" spans="2:10">
      <c r="B17" s="2"/>
      <c r="I17" s="2"/>
      <c r="J17" s="2"/>
    </row>
    <row r="18" customFormat="1" spans="2:10">
      <c r="B18" s="2"/>
      <c r="I18" s="2"/>
      <c r="J18" s="2"/>
    </row>
    <row r="19" customFormat="1" spans="2:10">
      <c r="B19" s="2"/>
      <c r="I19" s="2"/>
      <c r="J19" s="2"/>
    </row>
  </sheetData>
  <mergeCells count="2">
    <mergeCell ref="A1:K1"/>
    <mergeCell ref="A15:D1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922255D63EFB294B9A75AE51B8E2720D" ma:contentTypeVersion="1" ma:contentTypeDescription="新建文档。" ma:contentTypeScope="" ma:versionID="6bb820628857c9d76a368541545da55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8EFDE0-22BC-47D0-973F-D51AB06E1C6A}"/>
</file>

<file path=customXml/itemProps2.xml><?xml version="1.0" encoding="utf-8"?>
<ds:datastoreItem xmlns:ds="http://schemas.openxmlformats.org/officeDocument/2006/customXml" ds:itemID="{954C3477-EBEA-4D98-8D91-F87AABF19AB7}"/>
</file>

<file path=customXml/itemProps3.xml><?xml version="1.0" encoding="utf-8"?>
<ds:datastoreItem xmlns:ds="http://schemas.openxmlformats.org/officeDocument/2006/customXml" ds:itemID="{0144895D-8FA7-459D-9DAD-46CBD8F96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ypc</dc:creator>
  <cp:lastModifiedBy>沈赛丽</cp:lastModifiedBy>
  <cp:lastPrinted>2024-05-21T00:40:00Z</cp:lastPrinted>
  <dcterms:created xsi:type="dcterms:W3CDTF">2006-09-16T00:00:00Z</dcterms:created>
  <dcterms:modified xsi:type="dcterms:W3CDTF">2026-01-08T03:14:35Z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FC6E2581E4C14840AE48B70324D501D1</vt:lpwstr>
  </property>
  <property fmtid="{D5CDD505-2E9C-101B-9397-08002B2CF9AE}" pid="4" name="ContentTypeId">
    <vt:lpwstr>0x010100922255D63EFB294B9A75AE51B8E2720D</vt:lpwstr>
  </property>
</Properties>
</file>